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'Foglio1'!$B$1:$E$87</definedName>
  </definedNames>
  <calcPr fullCalcOnLoad="1"/>
</workbook>
</file>

<file path=xl/sharedStrings.xml><?xml version="1.0" encoding="utf-8"?>
<sst xmlns="http://schemas.openxmlformats.org/spreadsheetml/2006/main" count="126" uniqueCount="32">
  <si>
    <t>Analisi risorse destinate alla premialità</t>
  </si>
  <si>
    <t>Personale non dirigente</t>
  </si>
  <si>
    <t>Data certificazione fondi dal Collegio Sindacale</t>
  </si>
  <si>
    <t>Delibera definizione fondi contrattuali</t>
  </si>
  <si>
    <t>n.905 del 08/11/2017</t>
  </si>
  <si>
    <t>Fondo Produttivita' art. 8 CCNL 31.07.2009</t>
  </si>
  <si>
    <t>fondo non più esistente per effetto del CCNL 21.5.2018</t>
  </si>
  <si>
    <t>Risorse provenienti da Fondo Fasce  e condizioni di lavoro</t>
  </si>
  <si>
    <t>Ammontare complessivo risorse a Fondo Produttività</t>
  </si>
  <si>
    <t>Ammontare risorse effettivamente distribuite</t>
  </si>
  <si>
    <t>n.305 del 28/02/2019</t>
  </si>
  <si>
    <t>Fondo Premialità e Fasce - art. 81 CCNL 21.05.2018</t>
  </si>
  <si>
    <t>fondo costituito dal CCNL 21.5.2018</t>
  </si>
  <si>
    <t>Risorse provenienti da residui fondi anni precedenti</t>
  </si>
  <si>
    <t>da determinare</t>
  </si>
  <si>
    <t>Ammontare complessivo risorse a Fondo Premialità e Fasce</t>
  </si>
  <si>
    <t>le risorse vengono distribuite a conclusione del processo di valutazione</t>
  </si>
  <si>
    <t>Dirigenza Medica e Veterinaria</t>
  </si>
  <si>
    <t>n.1060 del 11/10/2018</t>
  </si>
  <si>
    <t>n.572 del 15/05/2019</t>
  </si>
  <si>
    <t>Fondo Retribuzione Risultato art. 11 CCNL 06.05.2010</t>
  </si>
  <si>
    <t xml:space="preserve">Risorse provenienti da Fondo Posizione e Disagio </t>
  </si>
  <si>
    <t>Ammontare complessivo risorse a Fondo Retribuzione Risultato</t>
  </si>
  <si>
    <t xml:space="preserve"> </t>
  </si>
  <si>
    <t>Dirigenza Sanitaria</t>
  </si>
  <si>
    <t>n. 288 del 22/03/2018</t>
  </si>
  <si>
    <t>n.822 del 09/08/2018</t>
  </si>
  <si>
    <t>n.812 del 10/07/2019</t>
  </si>
  <si>
    <t>Fondo Retribuzione Risultato art. 10 CCNL 06.05.2010</t>
  </si>
  <si>
    <t>Dirigenza  Professionale, Tecnica, Amministrativa</t>
  </si>
  <si>
    <t>n.566 del 07/06/2018</t>
  </si>
  <si>
    <t>Dirigenza Professioni Sanitarie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</si>
</sst>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\-YY"/>
    <numFmt numFmtId="166" formatCode="#,##0.00"/>
    <numFmt numFmtId="167" formatCode="DD/MM/YYYY"/>
  </numFmts>
  <fonts count="9"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1" fillId="0" borderId="2" xfId="0" applyFont="1" applyBorder="1" applyAlignment="1">
      <alignment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1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6" fillId="0" borderId="11" xfId="0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0" fillId="0" borderId="13" xfId="0" applyFont="1" applyBorder="1" applyAlignment="1">
      <alignment/>
    </xf>
    <xf numFmtId="166" fontId="6" fillId="0" borderId="14" xfId="0" applyNumberFormat="1" applyFont="1" applyBorder="1" applyAlignment="1">
      <alignment horizontal="center"/>
    </xf>
    <xf numFmtId="164" fontId="7" fillId="0" borderId="15" xfId="0" applyFont="1" applyBorder="1" applyAlignment="1">
      <alignment horizontal="center" wrapText="1"/>
    </xf>
    <xf numFmtId="164" fontId="0" fillId="0" borderId="16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164" fontId="7" fillId="0" borderId="17" xfId="0" applyFont="1" applyBorder="1" applyAlignment="1">
      <alignment horizontal="center" wrapText="1"/>
    </xf>
    <xf numFmtId="164" fontId="0" fillId="0" borderId="16" xfId="0" applyFont="1" applyBorder="1" applyAlignment="1">
      <alignment/>
    </xf>
    <xf numFmtId="164" fontId="0" fillId="0" borderId="18" xfId="0" applyFont="1" applyBorder="1" applyAlignment="1">
      <alignment/>
    </xf>
    <xf numFmtId="166" fontId="6" fillId="0" borderId="19" xfId="0" applyNumberFormat="1" applyFont="1" applyBorder="1" applyAlignment="1">
      <alignment horizontal="center"/>
    </xf>
    <xf numFmtId="164" fontId="7" fillId="0" borderId="20" xfId="0" applyFont="1" applyBorder="1" applyAlignment="1">
      <alignment horizontal="center" wrapText="1"/>
    </xf>
    <xf numFmtId="164" fontId="0" fillId="0" borderId="21" xfId="0" applyBorder="1" applyAlignment="1">
      <alignment/>
    </xf>
    <xf numFmtId="164" fontId="7" fillId="0" borderId="2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5" fillId="0" borderId="22" xfId="0" applyFont="1" applyBorder="1" applyAlignment="1">
      <alignment/>
    </xf>
    <xf numFmtId="164" fontId="5" fillId="0" borderId="23" xfId="0" applyFont="1" applyBorder="1" applyAlignment="1">
      <alignment/>
    </xf>
    <xf numFmtId="167" fontId="4" fillId="0" borderId="12" xfId="0" applyNumberFormat="1" applyFont="1" applyBorder="1" applyAlignment="1">
      <alignment horizontal="center"/>
    </xf>
    <xf numFmtId="164" fontId="5" fillId="0" borderId="24" xfId="0" applyFont="1" applyBorder="1" applyAlignment="1">
      <alignment/>
    </xf>
    <xf numFmtId="164" fontId="7" fillId="0" borderId="14" xfId="0" applyFont="1" applyBorder="1" applyAlignment="1">
      <alignment horizontal="center" wrapText="1"/>
    </xf>
    <xf numFmtId="166" fontId="6" fillId="0" borderId="15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7" fillId="0" borderId="17" xfId="0" applyFont="1" applyBorder="1" applyAlignment="1">
      <alignment horizontal="center"/>
    </xf>
    <xf numFmtId="164" fontId="7" fillId="0" borderId="19" xfId="0" applyFont="1" applyBorder="1" applyAlignment="1">
      <alignment horizontal="center" wrapText="1"/>
    </xf>
    <xf numFmtId="166" fontId="7" fillId="0" borderId="19" xfId="0" applyNumberFormat="1" applyFont="1" applyBorder="1" applyAlignment="1">
      <alignment horizontal="center" wrapText="1"/>
    </xf>
    <xf numFmtId="166" fontId="7" fillId="0" borderId="20" xfId="0" applyNumberFormat="1" applyFont="1" applyBorder="1" applyAlignment="1">
      <alignment horizontal="center" wrapText="1"/>
    </xf>
    <xf numFmtId="164" fontId="8" fillId="0" borderId="21" xfId="0" applyFont="1" applyBorder="1" applyAlignment="1">
      <alignment horizontal="center"/>
    </xf>
    <xf numFmtId="164" fontId="6" fillId="0" borderId="12" xfId="0" applyFont="1" applyBorder="1" applyAlignment="1">
      <alignment horizontal="center" wrapText="1"/>
    </xf>
    <xf numFmtId="167" fontId="4" fillId="0" borderId="11" xfId="0" applyNumberFormat="1" applyFont="1" applyBorder="1" applyAlignment="1">
      <alignment horizontal="center"/>
    </xf>
    <xf numFmtId="164" fontId="5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6" fontId="7" fillId="0" borderId="13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164" fontId="0" fillId="0" borderId="27" xfId="0" applyFont="1" applyBorder="1" applyAlignment="1">
      <alignment wrapText="1"/>
    </xf>
    <xf numFmtId="166" fontId="7" fillId="0" borderId="16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0" fillId="0" borderId="28" xfId="0" applyFont="1" applyBorder="1" applyAlignment="1">
      <alignment/>
    </xf>
    <xf numFmtId="166" fontId="7" fillId="0" borderId="18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4" fontId="0" fillId="0" borderId="27" xfId="0" applyFont="1" applyBorder="1" applyAlignment="1">
      <alignment/>
    </xf>
    <xf numFmtId="166" fontId="7" fillId="0" borderId="16" xfId="0" applyNumberFormat="1" applyFont="1" applyBorder="1" applyAlignment="1">
      <alignment horizontal="center" wrapText="1"/>
    </xf>
    <xf numFmtId="164" fontId="0" fillId="0" borderId="29" xfId="0" applyFont="1" applyBorder="1" applyAlignment="1">
      <alignment/>
    </xf>
    <xf numFmtId="166" fontId="7" fillId="0" borderId="18" xfId="0" applyNumberFormat="1" applyFont="1" applyBorder="1" applyAlignment="1">
      <alignment horizontal="center" wrapText="1"/>
    </xf>
    <xf numFmtId="164" fontId="0" fillId="0" borderId="10" xfId="0" applyBorder="1" applyAlignment="1">
      <alignment/>
    </xf>
    <xf numFmtId="164" fontId="8" fillId="0" borderId="11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4" fillId="0" borderId="19" xfId="0" applyFont="1" applyBorder="1" applyAlignment="1">
      <alignment horizontal="center"/>
    </xf>
    <xf numFmtId="164" fontId="0" fillId="0" borderId="19" xfId="0" applyBorder="1" applyAlignment="1">
      <alignment/>
    </xf>
    <xf numFmtId="164" fontId="8" fillId="0" borderId="19" xfId="0" applyFont="1" applyBorder="1" applyAlignment="1">
      <alignment horizontal="center"/>
    </xf>
    <xf numFmtId="164" fontId="6" fillId="0" borderId="30" xfId="0" applyFont="1" applyBorder="1" applyAlignment="1">
      <alignment horizontal="center" wrapText="1"/>
    </xf>
    <xf numFmtId="167" fontId="4" fillId="0" borderId="30" xfId="0" applyNumberFormat="1" applyFont="1" applyBorder="1" applyAlignment="1">
      <alignment horizontal="center"/>
    </xf>
    <xf numFmtId="164" fontId="4" fillId="0" borderId="31" xfId="0" applyFont="1" applyBorder="1" applyAlignment="1">
      <alignment horizontal="center"/>
    </xf>
    <xf numFmtId="164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38">
      <selection activeCell="E33" sqref="E33"/>
    </sheetView>
  </sheetViews>
  <sheetFormatPr defaultColWidth="9.140625" defaultRowHeight="12.75"/>
  <cols>
    <col min="1" max="1" width="2.00390625" style="1" customWidth="1"/>
    <col min="2" max="2" width="44.28125" style="1" customWidth="1"/>
    <col min="3" max="5" width="20.7109375" style="2" customWidth="1"/>
    <col min="6" max="16384" width="8.8515625" style="1" customWidth="1"/>
  </cols>
  <sheetData>
    <row r="1" spans="2:5" ht="12.75">
      <c r="B1" s="3"/>
      <c r="C1" s="4"/>
      <c r="D1" s="4"/>
      <c r="E1" s="4"/>
    </row>
    <row r="2" spans="1:6" ht="12.75">
      <c r="A2" s="5"/>
      <c r="B2" s="6" t="s">
        <v>0</v>
      </c>
      <c r="C2" s="6"/>
      <c r="D2" s="6"/>
      <c r="E2" s="6"/>
      <c r="F2" s="7"/>
    </row>
    <row r="3" spans="2:5" ht="12.75">
      <c r="B3" s="8"/>
      <c r="C3" s="9"/>
      <c r="D3" s="9"/>
      <c r="E3" s="9"/>
    </row>
    <row r="4" spans="1:6" ht="12.75">
      <c r="A4" s="5"/>
      <c r="B4" s="10" t="s">
        <v>1</v>
      </c>
      <c r="C4" s="11">
        <v>2017</v>
      </c>
      <c r="D4" s="12">
        <v>2018</v>
      </c>
      <c r="E4" s="12">
        <v>2019</v>
      </c>
      <c r="F4" s="7"/>
    </row>
    <row r="5" spans="1:6" ht="30" customHeight="1">
      <c r="A5" s="5"/>
      <c r="B5" s="13"/>
      <c r="C5" s="14" t="s">
        <v>2</v>
      </c>
      <c r="D5" s="14" t="s">
        <v>2</v>
      </c>
      <c r="E5" s="14" t="s">
        <v>2</v>
      </c>
      <c r="F5" s="7"/>
    </row>
    <row r="6" spans="1:6" ht="19.5" customHeight="1">
      <c r="A6" s="5"/>
      <c r="B6" s="13"/>
      <c r="C6" s="15">
        <v>43033</v>
      </c>
      <c r="D6" s="16"/>
      <c r="E6" s="16"/>
      <c r="F6" s="7"/>
    </row>
    <row r="7" spans="1:6" ht="30" customHeight="1">
      <c r="A7" s="5"/>
      <c r="B7" s="13"/>
      <c r="C7" s="14" t="s">
        <v>3</v>
      </c>
      <c r="D7" s="14" t="s">
        <v>3</v>
      </c>
      <c r="E7" s="14" t="s">
        <v>3</v>
      </c>
      <c r="F7" s="7"/>
    </row>
    <row r="8" spans="1:6" ht="19.5" customHeight="1">
      <c r="A8" s="5"/>
      <c r="B8" s="13"/>
      <c r="C8" s="17" t="s">
        <v>4</v>
      </c>
      <c r="D8" s="16"/>
      <c r="E8" s="16"/>
      <c r="F8" s="7"/>
    </row>
    <row r="9" spans="1:6" ht="12.75">
      <c r="A9" s="5"/>
      <c r="B9" s="18" t="s">
        <v>5</v>
      </c>
      <c r="C9" s="19">
        <v>7975596</v>
      </c>
      <c r="D9" s="20" t="s">
        <v>6</v>
      </c>
      <c r="E9" s="20" t="s">
        <v>6</v>
      </c>
      <c r="F9" s="7"/>
    </row>
    <row r="10" spans="1:6" ht="26.25" customHeight="1">
      <c r="A10" s="5"/>
      <c r="B10" s="21" t="s">
        <v>7</v>
      </c>
      <c r="C10" s="22">
        <v>2174253</v>
      </c>
      <c r="D10" s="23" t="s">
        <v>6</v>
      </c>
      <c r="E10" s="23" t="s">
        <v>6</v>
      </c>
      <c r="F10" s="7"/>
    </row>
    <row r="11" spans="1:6" ht="12.75">
      <c r="A11" s="5"/>
      <c r="B11" s="24" t="s">
        <v>8</v>
      </c>
      <c r="C11" s="22">
        <f>SUM(C9:C10)</f>
        <v>10149849</v>
      </c>
      <c r="D11" s="23" t="s">
        <v>6</v>
      </c>
      <c r="E11" s="23" t="s">
        <v>6</v>
      </c>
      <c r="F11" s="7"/>
    </row>
    <row r="12" spans="1:6" ht="31.5" customHeight="1">
      <c r="A12" s="5"/>
      <c r="B12" s="25" t="s">
        <v>9</v>
      </c>
      <c r="C12" s="26">
        <v>10149849</v>
      </c>
      <c r="D12" s="27" t="s">
        <v>6</v>
      </c>
      <c r="E12" s="27" t="s">
        <v>6</v>
      </c>
      <c r="F12" s="7"/>
    </row>
    <row r="13" spans="2:5" ht="14.25" customHeight="1">
      <c r="B13" s="28"/>
      <c r="C13" s="29"/>
      <c r="D13" s="29"/>
      <c r="E13" s="29"/>
    </row>
    <row r="14" spans="2:5" ht="12.75">
      <c r="B14" s="3"/>
      <c r="C14" s="30"/>
      <c r="D14" s="30"/>
      <c r="E14" s="30"/>
    </row>
    <row r="15" spans="1:6" ht="12.75">
      <c r="A15" s="5"/>
      <c r="B15" s="31" t="s">
        <v>1</v>
      </c>
      <c r="C15" s="11">
        <v>2017</v>
      </c>
      <c r="D15" s="12">
        <v>2018</v>
      </c>
      <c r="E15" s="12">
        <v>2019</v>
      </c>
      <c r="F15" s="7"/>
    </row>
    <row r="16" spans="1:6" ht="30" customHeight="1">
      <c r="A16" s="5"/>
      <c r="B16" s="32"/>
      <c r="C16" s="14" t="s">
        <v>2</v>
      </c>
      <c r="D16" s="14" t="s">
        <v>2</v>
      </c>
      <c r="E16" s="14" t="s">
        <v>2</v>
      </c>
      <c r="F16" s="7"/>
    </row>
    <row r="17" spans="1:6" ht="12.75">
      <c r="A17" s="5"/>
      <c r="B17" s="33"/>
      <c r="C17" s="17"/>
      <c r="D17" s="34">
        <v>43517</v>
      </c>
      <c r="E17" s="34">
        <v>43517</v>
      </c>
      <c r="F17" s="7"/>
    </row>
    <row r="18" spans="1:6" ht="30" customHeight="1">
      <c r="A18" s="5"/>
      <c r="B18" s="33"/>
      <c r="C18" s="14" t="s">
        <v>3</v>
      </c>
      <c r="D18" s="14" t="s">
        <v>3</v>
      </c>
      <c r="E18" s="14" t="s">
        <v>3</v>
      </c>
      <c r="F18" s="7"/>
    </row>
    <row r="19" spans="1:6" ht="12.75">
      <c r="A19" s="5"/>
      <c r="B19" s="35"/>
      <c r="C19" s="17"/>
      <c r="D19" s="16" t="s">
        <v>10</v>
      </c>
      <c r="E19" s="16" t="s">
        <v>10</v>
      </c>
      <c r="F19" s="7"/>
    </row>
    <row r="20" spans="1:6" ht="12.75">
      <c r="A20" s="5"/>
      <c r="B20" s="18" t="s">
        <v>11</v>
      </c>
      <c r="C20" s="36" t="s">
        <v>12</v>
      </c>
      <c r="D20" s="37">
        <v>26891760</v>
      </c>
      <c r="E20" s="37">
        <v>27189013</v>
      </c>
      <c r="F20" s="7"/>
    </row>
    <row r="21" spans="1:6" ht="12.75">
      <c r="A21" s="5"/>
      <c r="B21" s="21" t="s">
        <v>13</v>
      </c>
      <c r="C21" s="38" t="s">
        <v>12</v>
      </c>
      <c r="D21" s="39" t="s">
        <v>14</v>
      </c>
      <c r="E21" s="39" t="s">
        <v>14</v>
      </c>
      <c r="F21" s="7"/>
    </row>
    <row r="22" spans="1:6" ht="12.75">
      <c r="A22" s="5"/>
      <c r="B22" s="21" t="s">
        <v>15</v>
      </c>
      <c r="C22" s="38" t="s">
        <v>12</v>
      </c>
      <c r="D22" s="39" t="s">
        <v>14</v>
      </c>
      <c r="E22" s="39" t="s">
        <v>14</v>
      </c>
      <c r="F22" s="7"/>
    </row>
    <row r="23" spans="1:6" ht="34.5" customHeight="1">
      <c r="A23" s="5"/>
      <c r="B23" s="25" t="s">
        <v>9</v>
      </c>
      <c r="C23" s="40" t="s">
        <v>12</v>
      </c>
      <c r="D23" s="41" t="s">
        <v>16</v>
      </c>
      <c r="E23" s="42" t="s">
        <v>16</v>
      </c>
      <c r="F23" s="7"/>
    </row>
    <row r="24" spans="2:5" ht="12.75">
      <c r="B24" s="28"/>
      <c r="C24" s="43"/>
      <c r="D24" s="43"/>
      <c r="E24" s="43"/>
    </row>
    <row r="25" spans="1:6" ht="12.75">
      <c r="A25" s="5"/>
      <c r="B25" s="10" t="s">
        <v>17</v>
      </c>
      <c r="C25" s="11">
        <v>2017</v>
      </c>
      <c r="D25" s="11">
        <v>2018</v>
      </c>
      <c r="E25" s="12">
        <v>2019</v>
      </c>
      <c r="F25" s="7"/>
    </row>
    <row r="26" spans="1:6" ht="30" customHeight="1">
      <c r="A26" s="5"/>
      <c r="B26" s="32"/>
      <c r="C26" s="14" t="s">
        <v>2</v>
      </c>
      <c r="D26" s="14" t="s">
        <v>2</v>
      </c>
      <c r="E26" s="44" t="s">
        <v>2</v>
      </c>
      <c r="F26" s="7"/>
    </row>
    <row r="27" spans="1:6" ht="12.75">
      <c r="A27" s="5"/>
      <c r="B27" s="33"/>
      <c r="C27" s="45">
        <v>43362</v>
      </c>
      <c r="D27" s="34">
        <v>43362</v>
      </c>
      <c r="E27" s="34">
        <v>43584</v>
      </c>
      <c r="F27" s="7"/>
    </row>
    <row r="28" spans="1:6" ht="30" customHeight="1">
      <c r="A28" s="5"/>
      <c r="B28" s="33"/>
      <c r="C28" s="14" t="s">
        <v>3</v>
      </c>
      <c r="D28" s="14" t="s">
        <v>3</v>
      </c>
      <c r="E28" s="44" t="s">
        <v>3</v>
      </c>
      <c r="F28" s="7"/>
    </row>
    <row r="29" spans="1:6" ht="12.75">
      <c r="A29" s="5"/>
      <c r="B29" s="46"/>
      <c r="C29" s="11" t="s">
        <v>18</v>
      </c>
      <c r="D29" s="11" t="s">
        <v>18</v>
      </c>
      <c r="E29" s="12" t="s">
        <v>19</v>
      </c>
      <c r="F29" s="7"/>
    </row>
    <row r="30" spans="1:6" ht="12.75">
      <c r="A30" s="5"/>
      <c r="B30" s="47" t="s">
        <v>20</v>
      </c>
      <c r="C30" s="48">
        <v>1624117</v>
      </c>
      <c r="D30" s="48">
        <v>1624117</v>
      </c>
      <c r="E30" s="49">
        <v>1624117</v>
      </c>
      <c r="F30" s="7"/>
    </row>
    <row r="31" spans="1:6" ht="19.5" customHeight="1">
      <c r="A31" s="5"/>
      <c r="B31" s="50" t="s">
        <v>21</v>
      </c>
      <c r="C31" s="51">
        <v>1237674</v>
      </c>
      <c r="D31" s="52" t="s">
        <v>14</v>
      </c>
      <c r="E31" s="39" t="s">
        <v>14</v>
      </c>
      <c r="F31" s="7"/>
    </row>
    <row r="32" spans="1:6" ht="24.75" customHeight="1">
      <c r="A32" s="5"/>
      <c r="B32" s="50" t="s">
        <v>22</v>
      </c>
      <c r="C32" s="51">
        <f>SUM(C30:C31)</f>
        <v>2861791</v>
      </c>
      <c r="D32" s="52" t="s">
        <v>14</v>
      </c>
      <c r="E32" s="39" t="s">
        <v>14</v>
      </c>
      <c r="F32" s="7"/>
    </row>
    <row r="33" spans="1:8" ht="35.25" customHeight="1">
      <c r="A33" s="5"/>
      <c r="B33" s="53" t="s">
        <v>9</v>
      </c>
      <c r="C33" s="54">
        <v>2861791</v>
      </c>
      <c r="D33" s="41" t="s">
        <v>16</v>
      </c>
      <c r="E33" s="42" t="s">
        <v>16</v>
      </c>
      <c r="F33" s="7"/>
      <c r="G33" s="1" t="s">
        <v>23</v>
      </c>
      <c r="H33" s="1" t="s">
        <v>23</v>
      </c>
    </row>
    <row r="34" spans="2:5" ht="12.75">
      <c r="B34" s="28"/>
      <c r="C34" s="43"/>
      <c r="D34" s="43"/>
      <c r="E34" s="43"/>
    </row>
    <row r="35" spans="2:5" ht="12.75">
      <c r="B35" s="3"/>
      <c r="C35" s="30"/>
      <c r="D35" s="30"/>
      <c r="E35" s="30"/>
    </row>
    <row r="36" spans="1:6" ht="12.75">
      <c r="A36" s="5"/>
      <c r="B36" s="10" t="s">
        <v>24</v>
      </c>
      <c r="C36" s="11">
        <v>2017</v>
      </c>
      <c r="D36" s="11">
        <v>2018</v>
      </c>
      <c r="E36" s="12">
        <v>2019</v>
      </c>
      <c r="F36" s="7"/>
    </row>
    <row r="37" spans="1:5" ht="30" customHeight="1">
      <c r="A37" s="5"/>
      <c r="B37" s="32"/>
      <c r="C37" s="14" t="s">
        <v>2</v>
      </c>
      <c r="D37" s="14" t="s">
        <v>2</v>
      </c>
      <c r="E37" s="44" t="s">
        <v>2</v>
      </c>
    </row>
    <row r="38" spans="1:5" ht="12.75">
      <c r="A38" s="5"/>
      <c r="B38" s="33"/>
      <c r="C38" s="45">
        <v>43166</v>
      </c>
      <c r="D38" s="34">
        <v>43299</v>
      </c>
      <c r="E38" s="34">
        <v>43650</v>
      </c>
    </row>
    <row r="39" spans="1:5" ht="30" customHeight="1">
      <c r="A39" s="5"/>
      <c r="B39" s="33"/>
      <c r="C39" s="14" t="s">
        <v>3</v>
      </c>
      <c r="D39" s="14" t="s">
        <v>3</v>
      </c>
      <c r="E39" s="44" t="s">
        <v>3</v>
      </c>
    </row>
    <row r="40" spans="1:5" ht="12.75">
      <c r="A40" s="5"/>
      <c r="B40" s="46"/>
      <c r="C40" s="11" t="s">
        <v>25</v>
      </c>
      <c r="D40" s="12" t="s">
        <v>26</v>
      </c>
      <c r="E40" s="12" t="s">
        <v>27</v>
      </c>
    </row>
    <row r="41" spans="1:6" ht="12.75">
      <c r="A41" s="5"/>
      <c r="B41" s="47" t="s">
        <v>28</v>
      </c>
      <c r="C41" s="55">
        <v>373936</v>
      </c>
      <c r="D41" s="19">
        <v>376936</v>
      </c>
      <c r="E41" s="37">
        <v>373936</v>
      </c>
      <c r="F41" s="7"/>
    </row>
    <row r="42" spans="1:6" ht="12.75">
      <c r="A42" s="5"/>
      <c r="B42" s="56" t="s">
        <v>21</v>
      </c>
      <c r="C42" s="57">
        <v>148874</v>
      </c>
      <c r="D42" s="52" t="s">
        <v>14</v>
      </c>
      <c r="E42" s="39" t="s">
        <v>14</v>
      </c>
      <c r="F42" s="7"/>
    </row>
    <row r="43" spans="1:6" ht="12.75">
      <c r="A43" s="5"/>
      <c r="B43" s="56" t="s">
        <v>22</v>
      </c>
      <c r="C43" s="57">
        <f>SUM(C41:C42)</f>
        <v>522810</v>
      </c>
      <c r="D43" s="52" t="s">
        <v>14</v>
      </c>
      <c r="E43" s="39" t="s">
        <v>14</v>
      </c>
      <c r="F43" s="7"/>
    </row>
    <row r="44" spans="1:6" ht="12.75">
      <c r="A44" s="5"/>
      <c r="B44" s="58" t="s">
        <v>9</v>
      </c>
      <c r="C44" s="59">
        <v>522810</v>
      </c>
      <c r="D44" s="41" t="s">
        <v>16</v>
      </c>
      <c r="E44" s="42" t="s">
        <v>16</v>
      </c>
      <c r="F44" s="7"/>
    </row>
    <row r="45" spans="1:6" ht="12.75">
      <c r="A45" s="5"/>
      <c r="B45" s="60"/>
      <c r="C45" s="61"/>
      <c r="D45" s="61"/>
      <c r="E45" s="62"/>
      <c r="F45" s="7"/>
    </row>
    <row r="46" spans="1:6" ht="12.75">
      <c r="A46" s="5"/>
      <c r="B46" s="63" t="s">
        <v>29</v>
      </c>
      <c r="C46" s="11">
        <v>2017</v>
      </c>
      <c r="D46" s="11">
        <v>2018</v>
      </c>
      <c r="E46" s="12">
        <v>2019</v>
      </c>
      <c r="F46" s="7"/>
    </row>
    <row r="47" spans="1:6" ht="30" customHeight="1">
      <c r="A47" s="5"/>
      <c r="B47" s="32"/>
      <c r="C47" s="14" t="s">
        <v>2</v>
      </c>
      <c r="D47" s="14" t="s">
        <v>2</v>
      </c>
      <c r="E47" s="44" t="s">
        <v>2</v>
      </c>
      <c r="F47" s="7"/>
    </row>
    <row r="48" spans="1:6" ht="12.75">
      <c r="A48" s="5"/>
      <c r="B48" s="33"/>
      <c r="C48" s="45">
        <v>43250</v>
      </c>
      <c r="D48" s="34">
        <v>43299</v>
      </c>
      <c r="E48" s="34">
        <v>43650</v>
      </c>
      <c r="F48" s="7"/>
    </row>
    <row r="49" spans="1:6" ht="30" customHeight="1">
      <c r="A49" s="5"/>
      <c r="B49" s="33"/>
      <c r="C49" s="14" t="s">
        <v>3</v>
      </c>
      <c r="D49" s="14" t="s">
        <v>3</v>
      </c>
      <c r="E49" s="44" t="s">
        <v>3</v>
      </c>
      <c r="F49" s="7"/>
    </row>
    <row r="50" spans="1:6" ht="12.75">
      <c r="A50" s="5"/>
      <c r="B50" s="46"/>
      <c r="C50" s="64" t="s">
        <v>30</v>
      </c>
      <c r="D50" s="12" t="s">
        <v>26</v>
      </c>
      <c r="E50" s="12" t="s">
        <v>27</v>
      </c>
      <c r="F50" s="7"/>
    </row>
    <row r="51" spans="1:6" ht="12.75">
      <c r="A51" s="5"/>
      <c r="B51" s="18" t="s">
        <v>28</v>
      </c>
      <c r="C51" s="19">
        <v>263657</v>
      </c>
      <c r="D51" s="19">
        <v>263657</v>
      </c>
      <c r="E51" s="37">
        <v>263657</v>
      </c>
      <c r="F51" s="7"/>
    </row>
    <row r="52" spans="1:6" ht="12.75">
      <c r="A52" s="5"/>
      <c r="B52" s="24" t="s">
        <v>21</v>
      </c>
      <c r="C52" s="22">
        <v>273897</v>
      </c>
      <c r="D52" s="52" t="s">
        <v>14</v>
      </c>
      <c r="E52" s="39" t="s">
        <v>14</v>
      </c>
      <c r="F52" s="7"/>
    </row>
    <row r="53" spans="1:6" ht="12.75">
      <c r="A53" s="5"/>
      <c r="B53" s="24" t="s">
        <v>22</v>
      </c>
      <c r="C53" s="22">
        <f>SUM(C51:C52)</f>
        <v>537554</v>
      </c>
      <c r="D53" s="52" t="s">
        <v>14</v>
      </c>
      <c r="E53" s="39" t="s">
        <v>14</v>
      </c>
      <c r="F53" s="7"/>
    </row>
    <row r="54" spans="1:6" ht="12.75">
      <c r="A54" s="5"/>
      <c r="B54" s="25" t="s">
        <v>9</v>
      </c>
      <c r="C54" s="41">
        <v>537554</v>
      </c>
      <c r="D54" s="41" t="s">
        <v>16</v>
      </c>
      <c r="E54" s="42" t="s">
        <v>16</v>
      </c>
      <c r="F54" s="7"/>
    </row>
    <row r="55" spans="2:5" ht="12.75">
      <c r="B55" s="65"/>
      <c r="C55" s="66"/>
      <c r="D55" s="66"/>
      <c r="E55" s="66"/>
    </row>
    <row r="56" spans="1:6" ht="12.75">
      <c r="A56" s="5"/>
      <c r="B56" s="10" t="s">
        <v>31</v>
      </c>
      <c r="C56" s="11">
        <v>2017</v>
      </c>
      <c r="D56" s="11">
        <v>2018</v>
      </c>
      <c r="E56" s="12">
        <v>2019</v>
      </c>
      <c r="F56" s="7"/>
    </row>
    <row r="57" spans="1:5" ht="30" customHeight="1">
      <c r="A57" s="5"/>
      <c r="B57" s="32"/>
      <c r="C57" s="67" t="s">
        <v>2</v>
      </c>
      <c r="D57" s="14" t="s">
        <v>2</v>
      </c>
      <c r="E57" s="44" t="s">
        <v>2</v>
      </c>
    </row>
    <row r="58" spans="1:5" ht="12.75">
      <c r="A58" s="5"/>
      <c r="B58" s="33"/>
      <c r="C58" s="68">
        <v>43166</v>
      </c>
      <c r="D58" s="34">
        <v>43299</v>
      </c>
      <c r="E58" s="34">
        <v>43650</v>
      </c>
    </row>
    <row r="59" spans="1:5" ht="30" customHeight="1">
      <c r="A59" s="5"/>
      <c r="B59" s="33"/>
      <c r="C59" s="67" t="s">
        <v>3</v>
      </c>
      <c r="D59" s="14" t="s">
        <v>3</v>
      </c>
      <c r="E59" s="44" t="s">
        <v>3</v>
      </c>
    </row>
    <row r="60" spans="1:5" ht="12.75">
      <c r="A60" s="5"/>
      <c r="B60" s="46"/>
      <c r="C60" s="69" t="s">
        <v>25</v>
      </c>
      <c r="D60" s="12" t="s">
        <v>26</v>
      </c>
      <c r="E60" s="12" t="s">
        <v>27</v>
      </c>
    </row>
    <row r="61" spans="1:6" ht="12.75">
      <c r="A61" s="5"/>
      <c r="B61" s="18" t="s">
        <v>28</v>
      </c>
      <c r="C61" s="19">
        <v>29327</v>
      </c>
      <c r="D61" s="19">
        <v>29327</v>
      </c>
      <c r="E61" s="37">
        <v>29327</v>
      </c>
      <c r="F61" s="7"/>
    </row>
    <row r="62" spans="1:6" ht="12.75">
      <c r="A62" s="5"/>
      <c r="B62" s="24" t="s">
        <v>21</v>
      </c>
      <c r="C62" s="22">
        <v>-9642</v>
      </c>
      <c r="D62" s="52" t="s">
        <v>14</v>
      </c>
      <c r="E62" s="39" t="s">
        <v>14</v>
      </c>
      <c r="F62" s="7"/>
    </row>
    <row r="63" spans="1:6" ht="12.75">
      <c r="A63" s="5"/>
      <c r="B63" s="24" t="s">
        <v>22</v>
      </c>
      <c r="C63" s="22">
        <f>SUM(C61:C62)</f>
        <v>19685</v>
      </c>
      <c r="D63" s="52" t="s">
        <v>14</v>
      </c>
      <c r="E63" s="39" t="s">
        <v>14</v>
      </c>
      <c r="F63" s="7"/>
    </row>
    <row r="64" spans="1:6" ht="12.75">
      <c r="A64" s="5"/>
      <c r="B64" s="25" t="s">
        <v>9</v>
      </c>
      <c r="C64" s="41">
        <v>19685</v>
      </c>
      <c r="D64" s="41" t="s">
        <v>16</v>
      </c>
      <c r="E64" s="42" t="s">
        <v>16</v>
      </c>
      <c r="F64" s="7"/>
    </row>
    <row r="65" spans="2:5" ht="12.75">
      <c r="B65" s="28"/>
      <c r="C65" s="70"/>
      <c r="D65" s="70"/>
      <c r="E65" s="70"/>
    </row>
  </sheetData>
  <sheetProtection selectLockedCells="1" selectUnlockedCells="1"/>
  <mergeCells count="1">
    <mergeCell ref="B2:E2"/>
  </mergeCells>
  <printOptions/>
  <pageMargins left="0.22013888888888888" right="0.1798611111111111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2020-01-22T10:10:05Z</cp:lastPrinted>
  <dcterms:created xsi:type="dcterms:W3CDTF">1996-11-05T10:16:36Z</dcterms:created>
  <dcterms:modified xsi:type="dcterms:W3CDTF">2020-01-22T10:11:21Z</dcterms:modified>
  <cp:category/>
  <cp:version/>
  <cp:contentType/>
  <cp:contentStatus/>
</cp:coreProperties>
</file>