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ETTI HP 2" sheetId="1" r:id="rId1"/>
  </sheets>
  <definedNames>
    <definedName name="_xlnm.Print_Area" localSheetId="0">'TETTI HP 2'!$A$1:$G$70</definedName>
    <definedName name="Excel_BuiltIn_Print_Area" localSheetId="0">'TETTI HP 2'!$A$1:$G$70</definedName>
  </definedNames>
  <calcPr fullCalcOnLoad="1"/>
</workbook>
</file>

<file path=xl/sharedStrings.xml><?xml version="1.0" encoding="utf-8"?>
<sst xmlns="http://schemas.openxmlformats.org/spreadsheetml/2006/main" count="231" uniqueCount="84">
  <si>
    <t>STRUTTURE PRIVATE ACCREDITATE CONVENZIONATE CON LA AZIENDA USL TOSCANA SUD EST 2022</t>
  </si>
  <si>
    <t>Pr.</t>
  </si>
  <si>
    <t>Struttura privata accreditata</t>
  </si>
  <si>
    <t>Ambito di attivita'</t>
  </si>
  <si>
    <t>Flusso Informativo Regionale</t>
  </si>
  <si>
    <t>Tetto di spesa annuo 
Residenti  Azienda</t>
  </si>
  <si>
    <t xml:space="preserve">Tetto di spesa annuo 
Residenti Aziende Toscane </t>
  </si>
  <si>
    <t>Tetto di spesa annuo 
Residenti Aziende extra Regione</t>
  </si>
  <si>
    <t>AR</t>
  </si>
  <si>
    <t>Istituto Fisioterapico Aretino Snc</t>
  </si>
  <si>
    <t>medicina fisica e riabilitazione - percorso 2</t>
  </si>
  <si>
    <t>SPA (ex PAS)</t>
  </si>
  <si>
    <t>Istituto Fisioterapico Margaritone Srl</t>
  </si>
  <si>
    <t>Poliambulatorio Cesalpino Srl</t>
  </si>
  <si>
    <t>Palestra Medico Terapica Sas</t>
  </si>
  <si>
    <t>Centro Ginnastica Correttiva e Cure Fisiche Snc</t>
  </si>
  <si>
    <t>SI</t>
  </si>
  <si>
    <t>Terme di Chianciano Spa</t>
  </si>
  <si>
    <t>Fondazione Don Carlo Gnocchi Onlus</t>
  </si>
  <si>
    <t>Terme di Montepulciano Spa</t>
  </si>
  <si>
    <t>GR</t>
  </si>
  <si>
    <t>Vasari Srl</t>
  </si>
  <si>
    <t>Istituto Fisioterapia Grossetana Sas</t>
  </si>
  <si>
    <t>Istituto Studio Maremmano Orion Srl</t>
  </si>
  <si>
    <t>Società Isocenter Srl</t>
  </si>
  <si>
    <t>Alliance Medical Diagnostic Srl - Istituto Cesalpino</t>
  </si>
  <si>
    <t>prestazioni specialistiche ambulatoriali (diagnostica radiologica - RMN, TAC, ECO)</t>
  </si>
  <si>
    <t>SPA</t>
  </si>
  <si>
    <t>Alliance Medical Diagnostic Srl - Istituto Vesalio</t>
  </si>
  <si>
    <t>Istituto Radiologico e Fisioterapico Valdarno Srl</t>
  </si>
  <si>
    <t>Centro Diagnostico Valdichiana Srl</t>
  </si>
  <si>
    <t>Pegaso Srl</t>
  </si>
  <si>
    <t>prestazioni specialistiche ambulatoriali (diagnostica endoscopica)</t>
  </si>
  <si>
    <t>prestazioni specialistiche ambulatoriali (diagnostica cardiologica)</t>
  </si>
  <si>
    <t>Ambulatorio Santa Lucia</t>
  </si>
  <si>
    <t>prestazioni specialistiche ambulatoriali (chirurgia della cataratta)</t>
  </si>
  <si>
    <t>Centro Fisioterapico Casentinese Sas</t>
  </si>
  <si>
    <t>prestazioni specialistiche ambulatoriali (medicina dello sport)</t>
  </si>
  <si>
    <t>UPMC Italy</t>
  </si>
  <si>
    <t>prestazioni specialistiche ambulatoriali (riabilitazione oncologica)</t>
  </si>
  <si>
    <t>Chianciano Salute Spa</t>
  </si>
  <si>
    <t>prestazioni specialistiche ambulatoriali (procreazione medicalmente assistita)</t>
  </si>
  <si>
    <t>prestazioni specialistiche ambulatoriali (diagnostica senologica)</t>
  </si>
  <si>
    <t>A.G.I. Medica Spa</t>
  </si>
  <si>
    <t>Centro Chirurgico Toscano Srl</t>
  </si>
  <si>
    <t>ricovero ospedaliero</t>
  </si>
  <si>
    <t>SDO</t>
  </si>
  <si>
    <t>attività di ricovero congiunta AUSL TSE - Centro Chirurgito Toscano Srl</t>
  </si>
  <si>
    <t>prestazioni specialistiche ambulatoriali (inclusa chirurgia ambulatoriale)</t>
  </si>
  <si>
    <t>Assisi Project Spa</t>
  </si>
  <si>
    <t>Rugani Hospital Srl</t>
  </si>
  <si>
    <t>ricovero ospedaliero e riabilitazione ospedaliera (cod. 56 - MDC 8)</t>
  </si>
  <si>
    <t>riabilitazione funzionale extra ospedaliera intensiva, in regime residenziale</t>
  </si>
  <si>
    <t>SPR</t>
  </si>
  <si>
    <t>USV e SUAP per stati vegetativi persistenti</t>
  </si>
  <si>
    <t>RFC 115</t>
  </si>
  <si>
    <t>cure intermedie setting 1 - low care - per pazienti CODIV 19</t>
  </si>
  <si>
    <t>SGLAB srl</t>
  </si>
  <si>
    <t>cure intermedie setting 1 - low care ( di cui n. 8 p.l. per pazienti COVID 19)</t>
  </si>
  <si>
    <t>riabilitazione funzionale extra ospedaliera intensiva, in regime ambulatoriale (percorso 3)</t>
  </si>
  <si>
    <t xml:space="preserve">Istituto privato di riabilitazione Madre della Divina Provvidenza </t>
  </si>
  <si>
    <t xml:space="preserve">riabilitazione funz. extra osped. inten., in regime resid.le, semiresid.le, amb.le  (percorso 3) </t>
  </si>
  <si>
    <t>riabilitazione DSM extra ospedaliera intensiva, in regime semiresid.le, amb.le  (percorso 3)</t>
  </si>
  <si>
    <t>riabilitazione extra ospedaliera estensiva in regime residenziale (RSD, CAP)</t>
  </si>
  <si>
    <t>hospice (prestazione con IVA)</t>
  </si>
  <si>
    <t>RFC 191</t>
  </si>
  <si>
    <t xml:space="preserve">Istituto privato di riabilitazione Medaglia Miracolosa </t>
  </si>
  <si>
    <t xml:space="preserve">riabilitazione funzionale extra ospedaliera intensiva, in regime semiresid.le, amb.le  (percorso 3) </t>
  </si>
  <si>
    <t>riabilitazione extra ospedaliera estensiva in regime semiresidenziale (Centro Diurno)</t>
  </si>
  <si>
    <t xml:space="preserve">Istituto privato di riabilitazione Villaggio della Consolata Srl </t>
  </si>
  <si>
    <t>riabilitazione extra ospedaliera estensiva in regime resid.le (RSD, CAP)</t>
  </si>
  <si>
    <t>AIRRI Fisiodiagnostica Srl</t>
  </si>
  <si>
    <t>riabilitazione funzionale e dsm extra ospedaliera intensiva, in regime ambulatoriale (percorso 3)</t>
  </si>
  <si>
    <t>Centro Rieducazione del Linguaggio Sas</t>
  </si>
  <si>
    <t>riabilitazione DSM extra ospedaliera intensiva, in regime ambulatoriale (percorso 3)</t>
  </si>
  <si>
    <t xml:space="preserve">Centro Vasari Srl </t>
  </si>
  <si>
    <t xml:space="preserve">Pegaso Srl </t>
  </si>
  <si>
    <t>Clinica Riabilitazione Toscana Spa</t>
  </si>
  <si>
    <t>riabilitazione ospedaliera (cod. 56 e cod. 75) - Presidio AUSL TSE</t>
  </si>
  <si>
    <t>consulenze ai reparti del Presidio Ospedaliero del Valdarno</t>
  </si>
  <si>
    <r>
      <rPr>
        <b/>
        <sz val="10"/>
        <rFont val="Times New Roman"/>
        <family val="1"/>
      </rPr>
      <t xml:space="preserve">Flussi Informativi Regionali sottoposti a </t>
    </r>
    <r>
      <rPr>
        <b/>
        <i/>
        <sz val="10"/>
        <rFont val="Times New Roman"/>
        <family val="1"/>
      </rPr>
      <t>spending review</t>
    </r>
  </si>
  <si>
    <t>SDO - Ricovero ospedaliero</t>
  </si>
  <si>
    <t>SPA - Specialistica ambulatoriale</t>
  </si>
  <si>
    <t>SPA (ex PAS) - Medicina fisica e riabilitazione (percorso 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</si>
</sst>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  <numFmt numFmtId="165" formatCode="_-* #,##0_-;\-* #,##0_-;_-* \-??_-;_-@_-"/>
  </numFmts>
  <fonts count="39"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/>
    </xf>
    <xf numFmtId="164" fontId="3" fillId="0" borderId="12" xfId="43" applyFont="1" applyFill="1" applyBorder="1" applyAlignment="1" applyProtection="1">
      <alignment horizontal="justify" vertical="center"/>
      <protection/>
    </xf>
    <xf numFmtId="164" fontId="3" fillId="0" borderId="12" xfId="43" applyFont="1" applyFill="1" applyBorder="1" applyAlignment="1" applyProtection="1">
      <alignment horizontal="center" vertical="center"/>
      <protection/>
    </xf>
    <xf numFmtId="165" fontId="3" fillId="0" borderId="12" xfId="43" applyNumberFormat="1" applyFont="1" applyFill="1" applyBorder="1" applyAlignment="1" applyProtection="1">
      <alignment horizontal="center" vertical="center"/>
      <protection/>
    </xf>
    <xf numFmtId="165" fontId="3" fillId="0" borderId="12" xfId="43" applyNumberFormat="1" applyFont="1" applyFill="1" applyBorder="1" applyAlignment="1" applyProtection="1">
      <alignment horizontal="justify" vertical="center"/>
      <protection/>
    </xf>
    <xf numFmtId="164" fontId="1" fillId="0" borderId="0" xfId="0" applyNumberFormat="1" applyFont="1" applyAlignment="1">
      <alignment horizontal="justify" vertical="center"/>
    </xf>
    <xf numFmtId="0" fontId="3" fillId="0" borderId="12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justify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164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/>
    </xf>
    <xf numFmtId="164" fontId="3" fillId="34" borderId="12" xfId="43" applyFont="1" applyFill="1" applyBorder="1" applyAlignment="1" applyProtection="1">
      <alignment horizontal="justify" vertical="center"/>
      <protection/>
    </xf>
    <xf numFmtId="164" fontId="3" fillId="34" borderId="12" xfId="43" applyFont="1" applyFill="1" applyBorder="1" applyAlignment="1" applyProtection="1">
      <alignment horizontal="center" vertical="center"/>
      <protection/>
    </xf>
    <xf numFmtId="165" fontId="3" fillId="34" borderId="12" xfId="43" applyNumberFormat="1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>
      <alignment horizontal="justify" vertical="center"/>
    </xf>
    <xf numFmtId="164" fontId="1" fillId="0" borderId="0" xfId="43" applyFont="1" applyFill="1" applyBorder="1" applyAlignment="1" applyProtection="1">
      <alignment horizontal="justify" vertical="center"/>
      <protection/>
    </xf>
    <xf numFmtId="165" fontId="3" fillId="35" borderId="12" xfId="43" applyNumberFormat="1" applyFont="1" applyFill="1" applyBorder="1" applyAlignment="1" applyProtection="1">
      <alignment horizontal="justify" vertical="center"/>
      <protection/>
    </xf>
    <xf numFmtId="165" fontId="3" fillId="0" borderId="12" xfId="43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65" fontId="2" fillId="0" borderId="12" xfId="0" applyNumberFormat="1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165" fontId="3" fillId="0" borderId="12" xfId="43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view="pageBreakPreview" zoomScale="95" zoomScaleNormal="75" zoomScaleSheetLayoutView="95" zoomScalePageLayoutView="0" workbookViewId="0" topLeftCell="A1">
      <selection activeCell="A2" sqref="A2"/>
    </sheetView>
  </sheetViews>
  <sheetFormatPr defaultColWidth="9.140625" defaultRowHeight="12.75"/>
  <cols>
    <col min="1" max="1" width="5.7109375" style="1" customWidth="1"/>
    <col min="2" max="2" width="49.7109375" style="1" customWidth="1"/>
    <col min="3" max="3" width="78.8515625" style="1" customWidth="1"/>
    <col min="4" max="4" width="15.421875" style="1" customWidth="1"/>
    <col min="5" max="7" width="20.7109375" style="1" customWidth="1"/>
    <col min="8" max="8" width="21.7109375" style="1" customWidth="1"/>
    <col min="9" max="9" width="29.140625" style="1" customWidth="1"/>
    <col min="10" max="10" width="10.00390625" style="1" customWidth="1"/>
    <col min="11" max="16384" width="9.140625" style="1" customWidth="1"/>
  </cols>
  <sheetData>
    <row r="1" spans="1:7" ht="19.5" customHeight="1">
      <c r="A1" s="36" t="s">
        <v>0</v>
      </c>
      <c r="B1" s="36"/>
      <c r="C1" s="36"/>
      <c r="D1" s="36"/>
      <c r="E1" s="36"/>
      <c r="F1" s="36"/>
      <c r="G1" s="36"/>
    </row>
    <row r="2" spans="1:7" ht="19.5" customHeight="1">
      <c r="A2" s="2"/>
      <c r="B2" s="3"/>
      <c r="C2" s="3"/>
      <c r="D2" s="3"/>
      <c r="E2" s="3"/>
      <c r="F2" s="3"/>
      <c r="G2" s="4"/>
    </row>
    <row r="3" spans="1:7" ht="39.75" customHeight="1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9" ht="24.75" customHeight="1">
      <c r="A4" s="5" t="s">
        <v>8</v>
      </c>
      <c r="B4" s="7" t="s">
        <v>9</v>
      </c>
      <c r="C4" s="8" t="s">
        <v>10</v>
      </c>
      <c r="D4" s="9" t="s">
        <v>11</v>
      </c>
      <c r="E4" s="10">
        <v>57454.11</v>
      </c>
      <c r="F4" s="11">
        <v>0</v>
      </c>
      <c r="G4" s="11">
        <v>0</v>
      </c>
      <c r="I4" s="12"/>
    </row>
    <row r="5" spans="1:9" ht="24.75" customHeight="1">
      <c r="A5" s="5" t="s">
        <v>8</v>
      </c>
      <c r="B5" s="7" t="s">
        <v>12</v>
      </c>
      <c r="C5" s="8" t="s">
        <v>10</v>
      </c>
      <c r="D5" s="9" t="s">
        <v>11</v>
      </c>
      <c r="E5" s="11">
        <v>120726.01</v>
      </c>
      <c r="F5" s="11">
        <v>0</v>
      </c>
      <c r="G5" s="11">
        <v>0</v>
      </c>
      <c r="I5" s="12"/>
    </row>
    <row r="6" spans="1:9" ht="24.75" customHeight="1">
      <c r="A6" s="5" t="s">
        <v>8</v>
      </c>
      <c r="B6" s="7" t="s">
        <v>13</v>
      </c>
      <c r="C6" s="8" t="s">
        <v>10</v>
      </c>
      <c r="D6" s="9" t="s">
        <v>11</v>
      </c>
      <c r="E6" s="11">
        <v>158219</v>
      </c>
      <c r="F6" s="11">
        <v>0</v>
      </c>
      <c r="G6" s="11">
        <v>0</v>
      </c>
      <c r="I6" s="12"/>
    </row>
    <row r="7" spans="1:9" ht="24.75" customHeight="1">
      <c r="A7" s="5" t="s">
        <v>8</v>
      </c>
      <c r="B7" s="7" t="s">
        <v>14</v>
      </c>
      <c r="C7" s="8" t="s">
        <v>10</v>
      </c>
      <c r="D7" s="9" t="s">
        <v>11</v>
      </c>
      <c r="E7" s="11">
        <v>117023</v>
      </c>
      <c r="F7" s="11">
        <v>0</v>
      </c>
      <c r="G7" s="11">
        <v>0</v>
      </c>
      <c r="I7" s="12"/>
    </row>
    <row r="8" spans="1:9" ht="24.75" customHeight="1">
      <c r="A8" s="5" t="s">
        <v>8</v>
      </c>
      <c r="B8" s="7" t="s">
        <v>15</v>
      </c>
      <c r="C8" s="8" t="s">
        <v>10</v>
      </c>
      <c r="D8" s="9" t="s">
        <v>11</v>
      </c>
      <c r="E8" s="11">
        <v>101621.04</v>
      </c>
      <c r="F8" s="11">
        <v>0</v>
      </c>
      <c r="G8" s="11">
        <v>0</v>
      </c>
      <c r="I8" s="12"/>
    </row>
    <row r="9" spans="1:7" ht="24.75" customHeight="1">
      <c r="A9" s="5" t="s">
        <v>16</v>
      </c>
      <c r="B9" s="7" t="s">
        <v>17</v>
      </c>
      <c r="C9" s="8" t="s">
        <v>10</v>
      </c>
      <c r="D9" s="9" t="s">
        <v>11</v>
      </c>
      <c r="E9" s="11">
        <v>89916.67</v>
      </c>
      <c r="F9" s="11">
        <v>0</v>
      </c>
      <c r="G9" s="11">
        <v>0</v>
      </c>
    </row>
    <row r="10" spans="1:7" ht="24.75" customHeight="1">
      <c r="A10" s="5" t="s">
        <v>16</v>
      </c>
      <c r="B10" s="13" t="s">
        <v>18</v>
      </c>
      <c r="C10" s="8" t="s">
        <v>10</v>
      </c>
      <c r="D10" s="9" t="s">
        <v>11</v>
      </c>
      <c r="E10" s="11">
        <v>76905.5</v>
      </c>
      <c r="F10" s="11">
        <v>15195.5</v>
      </c>
      <c r="G10" s="8"/>
    </row>
    <row r="11" spans="1:7" ht="24.75" customHeight="1">
      <c r="A11" s="5" t="s">
        <v>16</v>
      </c>
      <c r="B11" s="13" t="s">
        <v>19</v>
      </c>
      <c r="C11" s="8" t="s">
        <v>10</v>
      </c>
      <c r="D11" s="9" t="s">
        <v>11</v>
      </c>
      <c r="E11" s="11">
        <v>25000</v>
      </c>
      <c r="F11" s="11">
        <v>0</v>
      </c>
      <c r="G11" s="11">
        <v>0</v>
      </c>
    </row>
    <row r="12" spans="1:7" ht="24.75" customHeight="1">
      <c r="A12" s="5" t="s">
        <v>20</v>
      </c>
      <c r="B12" s="13" t="s">
        <v>21</v>
      </c>
      <c r="C12" s="8" t="s">
        <v>10</v>
      </c>
      <c r="D12" s="9" t="s">
        <v>11</v>
      </c>
      <c r="E12" s="11">
        <f>21614.89+3385.11</f>
        <v>25000</v>
      </c>
      <c r="F12" s="11">
        <v>0</v>
      </c>
      <c r="G12" s="11">
        <v>0</v>
      </c>
    </row>
    <row r="13" spans="1:7" ht="24.75" customHeight="1">
      <c r="A13" s="5" t="s">
        <v>20</v>
      </c>
      <c r="B13" s="7" t="s">
        <v>22</v>
      </c>
      <c r="C13" s="8" t="s">
        <v>10</v>
      </c>
      <c r="D13" s="9" t="s">
        <v>11</v>
      </c>
      <c r="E13" s="11">
        <v>28000</v>
      </c>
      <c r="F13" s="11">
        <v>0</v>
      </c>
      <c r="G13" s="11">
        <v>0</v>
      </c>
    </row>
    <row r="14" spans="1:7" ht="24.75" customHeight="1">
      <c r="A14" s="5" t="s">
        <v>20</v>
      </c>
      <c r="B14" s="7" t="s">
        <v>23</v>
      </c>
      <c r="C14" s="8" t="s">
        <v>10</v>
      </c>
      <c r="D14" s="9" t="s">
        <v>11</v>
      </c>
      <c r="E14" s="11">
        <v>123390</v>
      </c>
      <c r="F14" s="11">
        <v>0</v>
      </c>
      <c r="G14" s="11">
        <v>0</v>
      </c>
    </row>
    <row r="15" spans="1:7" ht="24.75" customHeight="1">
      <c r="A15" s="5" t="s">
        <v>20</v>
      </c>
      <c r="B15" s="7" t="s">
        <v>24</v>
      </c>
      <c r="C15" s="8" t="s">
        <v>10</v>
      </c>
      <c r="D15" s="9" t="s">
        <v>11</v>
      </c>
      <c r="E15" s="11">
        <v>15000</v>
      </c>
      <c r="F15" s="11">
        <v>0</v>
      </c>
      <c r="G15" s="11">
        <v>0</v>
      </c>
    </row>
    <row r="16" spans="1:7" s="17" customFormat="1" ht="12.75">
      <c r="A16" s="14"/>
      <c r="B16" s="15"/>
      <c r="C16" s="15"/>
      <c r="D16" s="15"/>
      <c r="E16" s="15"/>
      <c r="F16" s="15"/>
      <c r="G16" s="16"/>
    </row>
    <row r="17" spans="1:9" ht="24.75" customHeight="1">
      <c r="A17" s="5" t="s">
        <v>8</v>
      </c>
      <c r="B17" s="7" t="s">
        <v>25</v>
      </c>
      <c r="C17" s="8" t="s">
        <v>26</v>
      </c>
      <c r="D17" s="9" t="s">
        <v>27</v>
      </c>
      <c r="E17" s="37">
        <v>2387811</v>
      </c>
      <c r="F17" s="11">
        <v>40957</v>
      </c>
      <c r="G17" s="11">
        <v>3154879</v>
      </c>
      <c r="I17" s="18"/>
    </row>
    <row r="18" spans="1:9" ht="24.75" customHeight="1">
      <c r="A18" s="5" t="s">
        <v>16</v>
      </c>
      <c r="B18" s="7" t="s">
        <v>25</v>
      </c>
      <c r="C18" s="8" t="s">
        <v>26</v>
      </c>
      <c r="D18" s="9" t="s">
        <v>27</v>
      </c>
      <c r="E18" s="37"/>
      <c r="F18" s="11">
        <v>0</v>
      </c>
      <c r="G18" s="11">
        <v>0</v>
      </c>
      <c r="I18" s="18"/>
    </row>
    <row r="19" spans="1:9" ht="24.75" customHeight="1">
      <c r="A19" s="5" t="s">
        <v>20</v>
      </c>
      <c r="B19" s="7" t="s">
        <v>28</v>
      </c>
      <c r="C19" s="8" t="s">
        <v>26</v>
      </c>
      <c r="D19" s="9" t="s">
        <v>27</v>
      </c>
      <c r="E19" s="11">
        <v>1809266</v>
      </c>
      <c r="F19" s="11">
        <v>0</v>
      </c>
      <c r="G19" s="11">
        <v>0</v>
      </c>
      <c r="I19" s="18"/>
    </row>
    <row r="20" spans="1:9" ht="24.75" customHeight="1">
      <c r="A20" s="5" t="s">
        <v>8</v>
      </c>
      <c r="B20" s="7" t="s">
        <v>29</v>
      </c>
      <c r="C20" s="8" t="s">
        <v>26</v>
      </c>
      <c r="D20" s="9" t="s">
        <v>27</v>
      </c>
      <c r="E20" s="11">
        <v>397102</v>
      </c>
      <c r="F20" s="11">
        <v>0</v>
      </c>
      <c r="G20" s="11">
        <v>0</v>
      </c>
      <c r="I20" s="12"/>
    </row>
    <row r="21" spans="1:9" ht="24.75" customHeight="1">
      <c r="A21" s="5" t="s">
        <v>8</v>
      </c>
      <c r="B21" s="7" t="s">
        <v>30</v>
      </c>
      <c r="C21" s="8" t="s">
        <v>26</v>
      </c>
      <c r="D21" s="9" t="s">
        <v>27</v>
      </c>
      <c r="E21" s="11">
        <v>100000</v>
      </c>
      <c r="F21" s="11">
        <v>0</v>
      </c>
      <c r="G21" s="11">
        <v>0</v>
      </c>
      <c r="I21" s="12"/>
    </row>
    <row r="22" spans="1:9" ht="24.75" customHeight="1">
      <c r="A22" s="5" t="s">
        <v>16</v>
      </c>
      <c r="B22" s="7" t="s">
        <v>30</v>
      </c>
      <c r="C22" s="8" t="s">
        <v>26</v>
      </c>
      <c r="D22" s="9" t="s">
        <v>27</v>
      </c>
      <c r="E22" s="11">
        <v>100000</v>
      </c>
      <c r="F22" s="11">
        <v>0</v>
      </c>
      <c r="G22" s="11">
        <v>0</v>
      </c>
      <c r="I22" s="12"/>
    </row>
    <row r="23" spans="1:9" ht="24.75" customHeight="1">
      <c r="A23" s="5" t="s">
        <v>20</v>
      </c>
      <c r="B23" s="7" t="s">
        <v>31</v>
      </c>
      <c r="C23" s="8" t="s">
        <v>26</v>
      </c>
      <c r="D23" s="9" t="s">
        <v>27</v>
      </c>
      <c r="E23" s="11">
        <v>237878</v>
      </c>
      <c r="F23" s="11">
        <v>0</v>
      </c>
      <c r="G23" s="11">
        <v>0</v>
      </c>
      <c r="I23" s="12"/>
    </row>
    <row r="24" spans="1:9" ht="24.75" customHeight="1">
      <c r="A24" s="5" t="s">
        <v>20</v>
      </c>
      <c r="B24" s="7" t="s">
        <v>21</v>
      </c>
      <c r="C24" s="8" t="s">
        <v>32</v>
      </c>
      <c r="D24" s="9" t="s">
        <v>27</v>
      </c>
      <c r="E24" s="11">
        <v>115000</v>
      </c>
      <c r="F24" s="11">
        <v>0</v>
      </c>
      <c r="G24" s="11">
        <v>0</v>
      </c>
      <c r="I24" s="12"/>
    </row>
    <row r="25" spans="1:9" ht="24.75" customHeight="1">
      <c r="A25" s="5" t="s">
        <v>16</v>
      </c>
      <c r="B25" s="7" t="s">
        <v>17</v>
      </c>
      <c r="C25" s="8" t="s">
        <v>33</v>
      </c>
      <c r="D25" s="9" t="s">
        <v>27</v>
      </c>
      <c r="E25" s="11">
        <v>23488</v>
      </c>
      <c r="F25" s="11">
        <v>0</v>
      </c>
      <c r="G25" s="11">
        <v>0</v>
      </c>
      <c r="I25" s="12"/>
    </row>
    <row r="26" spans="1:9" ht="24.75" customHeight="1">
      <c r="A26" s="5" t="s">
        <v>20</v>
      </c>
      <c r="B26" s="7" t="s">
        <v>34</v>
      </c>
      <c r="C26" s="8" t="s">
        <v>35</v>
      </c>
      <c r="D26" s="9" t="s">
        <v>27</v>
      </c>
      <c r="E26" s="11">
        <v>30000</v>
      </c>
      <c r="F26" s="11">
        <v>0</v>
      </c>
      <c r="G26" s="11">
        <v>0</v>
      </c>
      <c r="I26" s="12"/>
    </row>
    <row r="27" spans="1:9" s="20" customFormat="1" ht="24.75" customHeight="1">
      <c r="A27" s="19" t="s">
        <v>8</v>
      </c>
      <c r="B27" s="7" t="s">
        <v>36</v>
      </c>
      <c r="C27" s="8" t="s">
        <v>37</v>
      </c>
      <c r="D27" s="9" t="s">
        <v>27</v>
      </c>
      <c r="E27" s="11">
        <v>16126</v>
      </c>
      <c r="F27" s="11">
        <v>0</v>
      </c>
      <c r="G27" s="11">
        <v>0</v>
      </c>
      <c r="I27" s="21"/>
    </row>
    <row r="28" spans="1:10" s="20" customFormat="1" ht="24.75" customHeight="1">
      <c r="A28" s="19" t="s">
        <v>16</v>
      </c>
      <c r="B28" s="7" t="s">
        <v>38</v>
      </c>
      <c r="C28" s="8" t="s">
        <v>39</v>
      </c>
      <c r="D28" s="9" t="s">
        <v>27</v>
      </c>
      <c r="E28" s="11">
        <v>30000</v>
      </c>
      <c r="F28" s="11">
        <v>0</v>
      </c>
      <c r="G28" s="11">
        <v>0</v>
      </c>
      <c r="I28" s="22"/>
      <c r="J28" s="22"/>
    </row>
    <row r="29" spans="1:7" ht="24.75" customHeight="1">
      <c r="A29" s="19" t="s">
        <v>16</v>
      </c>
      <c r="B29" s="7" t="s">
        <v>40</v>
      </c>
      <c r="C29" s="8" t="s">
        <v>41</v>
      </c>
      <c r="D29" s="9" t="s">
        <v>27</v>
      </c>
      <c r="E29" s="11">
        <v>14700</v>
      </c>
      <c r="F29" s="11">
        <v>0</v>
      </c>
      <c r="G29" s="11">
        <v>1539404</v>
      </c>
    </row>
    <row r="30" spans="1:7" ht="24.75" customHeight="1">
      <c r="A30" s="19" t="s">
        <v>16</v>
      </c>
      <c r="B30" s="7" t="s">
        <v>40</v>
      </c>
      <c r="C30" s="8" t="s">
        <v>42</v>
      </c>
      <c r="D30" s="9" t="s">
        <v>27</v>
      </c>
      <c r="E30" s="11">
        <v>27840</v>
      </c>
      <c r="F30" s="11">
        <v>0</v>
      </c>
      <c r="G30" s="11">
        <v>0</v>
      </c>
    </row>
    <row r="31" spans="1:7" ht="24.75" customHeight="1">
      <c r="A31" s="5" t="s">
        <v>16</v>
      </c>
      <c r="B31" s="7" t="s">
        <v>43</v>
      </c>
      <c r="C31" s="8" t="s">
        <v>41</v>
      </c>
      <c r="D31" s="9" t="s">
        <v>27</v>
      </c>
      <c r="E31" s="11">
        <v>14700</v>
      </c>
      <c r="F31" s="11">
        <v>0</v>
      </c>
      <c r="G31" s="11">
        <v>554421</v>
      </c>
    </row>
    <row r="32" spans="1:7" s="17" customFormat="1" ht="12.75">
      <c r="A32" s="14"/>
      <c r="B32" s="15"/>
      <c r="C32" s="15"/>
      <c r="D32" s="15"/>
      <c r="E32" s="15"/>
      <c r="F32" s="15"/>
      <c r="G32" s="16"/>
    </row>
    <row r="33" spans="1:7" ht="24.75" customHeight="1">
      <c r="A33" s="23" t="s">
        <v>8</v>
      </c>
      <c r="B33" s="24" t="s">
        <v>44</v>
      </c>
      <c r="C33" s="25" t="s">
        <v>45</v>
      </c>
      <c r="D33" s="26" t="s">
        <v>46</v>
      </c>
      <c r="E33" s="27">
        <v>6000000</v>
      </c>
      <c r="F33" s="11">
        <v>527825</v>
      </c>
      <c r="G33" s="11">
        <v>17115027.7</v>
      </c>
    </row>
    <row r="34" spans="1:7" ht="24.75" customHeight="1">
      <c r="A34" s="23" t="s">
        <v>8</v>
      </c>
      <c r="B34" s="24" t="s">
        <v>44</v>
      </c>
      <c r="C34" s="25" t="s">
        <v>47</v>
      </c>
      <c r="D34" s="26" t="s">
        <v>46</v>
      </c>
      <c r="E34" s="11">
        <v>342582.30000000005</v>
      </c>
      <c r="F34" s="11">
        <v>0</v>
      </c>
      <c r="G34" s="11">
        <v>0</v>
      </c>
    </row>
    <row r="35" spans="1:7" ht="24.75" customHeight="1">
      <c r="A35" s="23" t="s">
        <v>8</v>
      </c>
      <c r="B35" s="24" t="s">
        <v>44</v>
      </c>
      <c r="C35" s="25" t="s">
        <v>48</v>
      </c>
      <c r="D35" s="26" t="s">
        <v>27</v>
      </c>
      <c r="E35" s="11">
        <v>1443255</v>
      </c>
      <c r="F35" s="27">
        <v>53933</v>
      </c>
      <c r="G35" s="11">
        <v>348400</v>
      </c>
    </row>
    <row r="36" spans="1:7" ht="24.75" customHeight="1">
      <c r="A36" s="5" t="s">
        <v>8</v>
      </c>
      <c r="B36" s="28" t="s">
        <v>49</v>
      </c>
      <c r="C36" s="8" t="s">
        <v>45</v>
      </c>
      <c r="D36" s="9" t="s">
        <v>46</v>
      </c>
      <c r="E36" s="11">
        <v>4681191</v>
      </c>
      <c r="F36" s="11">
        <v>800000</v>
      </c>
      <c r="G36" s="11">
        <v>12002233</v>
      </c>
    </row>
    <row r="37" spans="1:7" ht="24.75" customHeight="1">
      <c r="A37" s="5" t="s">
        <v>8</v>
      </c>
      <c r="B37" s="28" t="s">
        <v>49</v>
      </c>
      <c r="C37" s="8" t="s">
        <v>48</v>
      </c>
      <c r="D37" s="9" t="s">
        <v>27</v>
      </c>
      <c r="E37" s="11">
        <v>1343510</v>
      </c>
      <c r="F37" s="11">
        <v>20784</v>
      </c>
      <c r="G37" s="27">
        <v>11904</v>
      </c>
    </row>
    <row r="38" spans="1:10" ht="24.75" customHeight="1">
      <c r="A38" s="19" t="s">
        <v>16</v>
      </c>
      <c r="B38" s="28" t="s">
        <v>50</v>
      </c>
      <c r="C38" s="8" t="s">
        <v>51</v>
      </c>
      <c r="D38" s="9" t="s">
        <v>46</v>
      </c>
      <c r="E38" s="27">
        <v>4165586</v>
      </c>
      <c r="F38" s="11">
        <v>666963</v>
      </c>
      <c r="G38" s="11">
        <v>4721307</v>
      </c>
      <c r="J38" s="29"/>
    </row>
    <row r="39" spans="1:9" ht="24.75" customHeight="1">
      <c r="A39" s="5" t="s">
        <v>16</v>
      </c>
      <c r="B39" s="28" t="s">
        <v>50</v>
      </c>
      <c r="C39" s="8" t="s">
        <v>48</v>
      </c>
      <c r="D39" s="9" t="s">
        <v>27</v>
      </c>
      <c r="E39" s="11">
        <v>1605580</v>
      </c>
      <c r="F39" s="11">
        <v>20000</v>
      </c>
      <c r="G39" s="11">
        <v>460000</v>
      </c>
      <c r="I39" s="12"/>
    </row>
    <row r="40" spans="1:7" s="17" customFormat="1" ht="12.75">
      <c r="A40" s="14"/>
      <c r="B40" s="15"/>
      <c r="C40" s="15"/>
      <c r="D40" s="15"/>
      <c r="E40" s="15"/>
      <c r="F40" s="15"/>
      <c r="G40" s="16"/>
    </row>
    <row r="41" spans="1:7" ht="24.75" customHeight="1">
      <c r="A41" s="5" t="s">
        <v>8</v>
      </c>
      <c r="B41" s="28" t="s">
        <v>49</v>
      </c>
      <c r="C41" s="8" t="s">
        <v>52</v>
      </c>
      <c r="D41" s="9" t="s">
        <v>53</v>
      </c>
      <c r="E41" s="11">
        <v>344089</v>
      </c>
      <c r="F41" s="11">
        <v>0</v>
      </c>
      <c r="G41" s="30"/>
    </row>
    <row r="42" spans="1:10" ht="24.75" customHeight="1">
      <c r="A42" s="19" t="s">
        <v>16</v>
      </c>
      <c r="B42" s="28" t="s">
        <v>50</v>
      </c>
      <c r="C42" s="8" t="s">
        <v>54</v>
      </c>
      <c r="D42" s="26" t="s">
        <v>55</v>
      </c>
      <c r="E42" s="11">
        <v>866242</v>
      </c>
      <c r="F42" s="11">
        <v>0</v>
      </c>
      <c r="G42" s="30"/>
      <c r="J42" s="29"/>
    </row>
    <row r="43" spans="1:10" ht="24.75" customHeight="1">
      <c r="A43" s="19" t="s">
        <v>16</v>
      </c>
      <c r="B43" s="28" t="s">
        <v>50</v>
      </c>
      <c r="C43" s="8" t="s">
        <v>56</v>
      </c>
      <c r="D43" s="26" t="s">
        <v>55</v>
      </c>
      <c r="E43" s="11">
        <v>236258</v>
      </c>
      <c r="F43" s="11">
        <v>0</v>
      </c>
      <c r="G43" s="30"/>
      <c r="J43" s="29"/>
    </row>
    <row r="44" spans="1:10" ht="24.75" customHeight="1">
      <c r="A44" s="19" t="s">
        <v>8</v>
      </c>
      <c r="B44" s="28" t="s">
        <v>57</v>
      </c>
      <c r="C44" s="8" t="s">
        <v>58</v>
      </c>
      <c r="D44" s="26" t="s">
        <v>55</v>
      </c>
      <c r="E44" s="11">
        <v>608496</v>
      </c>
      <c r="F44" s="11">
        <v>0</v>
      </c>
      <c r="G44" s="30"/>
      <c r="J44" s="29"/>
    </row>
    <row r="45" spans="1:7" ht="24.75" customHeight="1">
      <c r="A45" s="5" t="s">
        <v>16</v>
      </c>
      <c r="B45" s="13" t="s">
        <v>18</v>
      </c>
      <c r="C45" s="8" t="s">
        <v>59</v>
      </c>
      <c r="D45" s="26" t="s">
        <v>53</v>
      </c>
      <c r="E45" s="11">
        <v>53613</v>
      </c>
      <c r="F45" s="11">
        <v>28809</v>
      </c>
      <c r="G45" s="30"/>
    </row>
    <row r="46" spans="1:7" ht="24.75" customHeight="1">
      <c r="A46" s="5" t="s">
        <v>8</v>
      </c>
      <c r="B46" s="13" t="s">
        <v>60</v>
      </c>
      <c r="C46" s="8" t="s">
        <v>61</v>
      </c>
      <c r="D46" s="26" t="s">
        <v>53</v>
      </c>
      <c r="E46" s="31">
        <v>1255581</v>
      </c>
      <c r="F46" s="37">
        <v>1136576</v>
      </c>
      <c r="G46" s="30"/>
    </row>
    <row r="47" spans="1:7" ht="24.75" customHeight="1">
      <c r="A47" s="5" t="s">
        <v>8</v>
      </c>
      <c r="B47" s="13" t="s">
        <v>60</v>
      </c>
      <c r="C47" s="8" t="s">
        <v>62</v>
      </c>
      <c r="D47" s="26" t="s">
        <v>53</v>
      </c>
      <c r="E47" s="31">
        <v>2364821</v>
      </c>
      <c r="F47" s="37"/>
      <c r="G47" s="30"/>
    </row>
    <row r="48" spans="1:7" ht="24.75" customHeight="1">
      <c r="A48" s="5" t="s">
        <v>8</v>
      </c>
      <c r="B48" s="13" t="s">
        <v>60</v>
      </c>
      <c r="C48" s="8" t="s">
        <v>63</v>
      </c>
      <c r="D48" s="26" t="s">
        <v>53</v>
      </c>
      <c r="E48" s="31">
        <v>3329482</v>
      </c>
      <c r="F48" s="37"/>
      <c r="G48" s="30"/>
    </row>
    <row r="49" spans="1:7" ht="24.75" customHeight="1">
      <c r="A49" s="5" t="s">
        <v>8</v>
      </c>
      <c r="B49" s="13" t="s">
        <v>60</v>
      </c>
      <c r="C49" s="8" t="s">
        <v>64</v>
      </c>
      <c r="D49" s="26" t="s">
        <v>65</v>
      </c>
      <c r="E49" s="31">
        <v>455520</v>
      </c>
      <c r="F49" s="11">
        <v>0</v>
      </c>
      <c r="G49" s="30"/>
    </row>
    <row r="50" spans="1:9" ht="24.75" customHeight="1">
      <c r="A50" s="5" t="s">
        <v>8</v>
      </c>
      <c r="B50" s="13" t="s">
        <v>66</v>
      </c>
      <c r="C50" s="8" t="s">
        <v>67</v>
      </c>
      <c r="D50" s="26" t="s">
        <v>53</v>
      </c>
      <c r="E50" s="31">
        <v>211708</v>
      </c>
      <c r="F50" s="11">
        <v>0</v>
      </c>
      <c r="G50" s="30"/>
      <c r="I50" s="12"/>
    </row>
    <row r="51" spans="1:9" ht="24.75" customHeight="1">
      <c r="A51" s="5" t="s">
        <v>8</v>
      </c>
      <c r="B51" s="13" t="s">
        <v>66</v>
      </c>
      <c r="C51" s="8" t="s">
        <v>62</v>
      </c>
      <c r="D51" s="9" t="s">
        <v>53</v>
      </c>
      <c r="E51" s="31">
        <v>630470</v>
      </c>
      <c r="F51" s="11">
        <v>0</v>
      </c>
      <c r="G51" s="30"/>
      <c r="I51" s="12"/>
    </row>
    <row r="52" spans="1:9" ht="24.75" customHeight="1">
      <c r="A52" s="5" t="s">
        <v>8</v>
      </c>
      <c r="B52" s="13" t="s">
        <v>66</v>
      </c>
      <c r="C52" s="8" t="s">
        <v>68</v>
      </c>
      <c r="D52" s="9" t="s">
        <v>53</v>
      </c>
      <c r="E52" s="31">
        <v>174891</v>
      </c>
      <c r="F52" s="11">
        <v>0</v>
      </c>
      <c r="G52" s="30"/>
      <c r="I52" s="12"/>
    </row>
    <row r="53" spans="1:7" ht="24.75" customHeight="1">
      <c r="A53" s="5" t="s">
        <v>8</v>
      </c>
      <c r="B53" s="13" t="s">
        <v>69</v>
      </c>
      <c r="C53" s="8" t="s">
        <v>70</v>
      </c>
      <c r="D53" s="9" t="s">
        <v>53</v>
      </c>
      <c r="E53" s="31">
        <v>906105</v>
      </c>
      <c r="F53" s="31">
        <v>147398</v>
      </c>
      <c r="G53" s="30"/>
    </row>
    <row r="54" spans="1:9" ht="24.75" customHeight="1">
      <c r="A54" s="5" t="s">
        <v>20</v>
      </c>
      <c r="B54" s="13" t="s">
        <v>71</v>
      </c>
      <c r="C54" s="8" t="s">
        <v>72</v>
      </c>
      <c r="D54" s="9" t="s">
        <v>53</v>
      </c>
      <c r="E54" s="31">
        <v>852283</v>
      </c>
      <c r="F54" s="31">
        <v>714</v>
      </c>
      <c r="G54" s="30"/>
      <c r="I54" s="12"/>
    </row>
    <row r="55" spans="1:7" ht="24.75" customHeight="1">
      <c r="A55" s="5" t="s">
        <v>20</v>
      </c>
      <c r="B55" s="13" t="s">
        <v>73</v>
      </c>
      <c r="C55" s="8" t="s">
        <v>74</v>
      </c>
      <c r="D55" s="9" t="s">
        <v>53</v>
      </c>
      <c r="E55" s="31">
        <v>152552.75</v>
      </c>
      <c r="F55" s="31">
        <v>2873.33</v>
      </c>
      <c r="G55" s="30"/>
    </row>
    <row r="56" spans="1:7" ht="24.75" customHeight="1">
      <c r="A56" s="5" t="s">
        <v>20</v>
      </c>
      <c r="B56" s="13" t="s">
        <v>75</v>
      </c>
      <c r="C56" s="8" t="s">
        <v>72</v>
      </c>
      <c r="D56" s="9" t="s">
        <v>53</v>
      </c>
      <c r="E56" s="31">
        <v>341485</v>
      </c>
      <c r="F56" s="31">
        <v>1986</v>
      </c>
      <c r="G56" s="30"/>
    </row>
    <row r="57" spans="1:7" ht="24.75" customHeight="1">
      <c r="A57" s="5" t="s">
        <v>20</v>
      </c>
      <c r="B57" s="13" t="s">
        <v>76</v>
      </c>
      <c r="C57" s="8" t="s">
        <v>74</v>
      </c>
      <c r="D57" s="9" t="s">
        <v>53</v>
      </c>
      <c r="E57" s="31">
        <v>101483.31</v>
      </c>
      <c r="F57" s="11">
        <v>0</v>
      </c>
      <c r="G57" s="30"/>
    </row>
    <row r="58" spans="1:7" s="17" customFormat="1" ht="12.75">
      <c r="A58" s="14"/>
      <c r="B58" s="15"/>
      <c r="C58" s="15"/>
      <c r="D58" s="15"/>
      <c r="E58" s="15"/>
      <c r="F58" s="15"/>
      <c r="G58" s="16"/>
    </row>
    <row r="59" spans="1:7" ht="24.75" customHeight="1">
      <c r="A59" s="5" t="s">
        <v>8</v>
      </c>
      <c r="B59" s="13" t="s">
        <v>77</v>
      </c>
      <c r="C59" s="8" t="s">
        <v>78</v>
      </c>
      <c r="D59" s="9" t="s">
        <v>46</v>
      </c>
      <c r="E59" s="31">
        <v>7600000</v>
      </c>
      <c r="F59" s="31">
        <v>250000</v>
      </c>
      <c r="G59" s="31">
        <v>551317</v>
      </c>
    </row>
    <row r="60" spans="1:9" ht="24.75" customHeight="1">
      <c r="A60" s="5" t="s">
        <v>8</v>
      </c>
      <c r="B60" s="13" t="s">
        <v>77</v>
      </c>
      <c r="C60" s="8" t="s">
        <v>10</v>
      </c>
      <c r="D60" s="9" t="s">
        <v>11</v>
      </c>
      <c r="E60" s="31">
        <v>400000</v>
      </c>
      <c r="F60" s="31">
        <v>7224</v>
      </c>
      <c r="G60" s="31">
        <v>707.2</v>
      </c>
      <c r="H60" s="32"/>
      <c r="I60" s="12"/>
    </row>
    <row r="61" spans="1:9" ht="24.75" customHeight="1">
      <c r="A61" s="5" t="s">
        <v>8</v>
      </c>
      <c r="B61" s="13" t="s">
        <v>77</v>
      </c>
      <c r="C61" s="8" t="s">
        <v>79</v>
      </c>
      <c r="D61" s="9"/>
      <c r="E61" s="31">
        <v>300000</v>
      </c>
      <c r="F61" s="31"/>
      <c r="G61" s="31"/>
      <c r="I61" s="12"/>
    </row>
    <row r="62" spans="1:7" ht="24.75" customHeight="1">
      <c r="A62" s="5" t="s">
        <v>8</v>
      </c>
      <c r="B62" s="13" t="s">
        <v>77</v>
      </c>
      <c r="C62" s="8" t="s">
        <v>61</v>
      </c>
      <c r="D62" s="9" t="s">
        <v>53</v>
      </c>
      <c r="E62" s="31">
        <v>2731868</v>
      </c>
      <c r="F62" s="31">
        <v>189302</v>
      </c>
      <c r="G62" s="30"/>
    </row>
    <row r="63" spans="1:7" ht="24.75" customHeight="1">
      <c r="A63" s="33"/>
      <c r="B63" s="33"/>
      <c r="C63" s="33"/>
      <c r="D63" s="33"/>
      <c r="E63" s="34">
        <f>SUM(E4:E62)</f>
        <v>49740818.690000005</v>
      </c>
      <c r="F63" s="34">
        <f>SUM(F4:F62)</f>
        <v>3910539.83</v>
      </c>
      <c r="G63" s="34">
        <f>SUM(G4:G62)</f>
        <v>40459599.900000006</v>
      </c>
    </row>
    <row r="65" ht="13.5">
      <c r="B65" s="35" t="s">
        <v>80</v>
      </c>
    </row>
    <row r="66" ht="12.75">
      <c r="B66" s="35"/>
    </row>
    <row r="67" ht="12.75">
      <c r="B67" s="35" t="s">
        <v>81</v>
      </c>
    </row>
    <row r="68" ht="12.75">
      <c r="B68" s="35" t="s">
        <v>82</v>
      </c>
    </row>
    <row r="69" ht="12.75">
      <c r="B69" s="35" t="s">
        <v>83</v>
      </c>
    </row>
  </sheetData>
  <sheetProtection selectLockedCells="1" selectUnlockedCells="1"/>
  <mergeCells count="3">
    <mergeCell ref="A1:G1"/>
    <mergeCell ref="E17:E18"/>
    <mergeCell ref="F46:F48"/>
  </mergeCells>
  <printOptions horizontalCentered="1" verticalCentered="1"/>
  <pageMargins left="0.25" right="0.25" top="0.75" bottom="0.75" header="0.5118055555555555" footer="0.5118055555555555"/>
  <pageSetup horizontalDpi="300" verticalDpi="300" orientation="portrait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Falcini Michela</dc:creator>
  <cp:keywords/>
  <dc:description/>
  <cp:lastModifiedBy>FLCMHL81A70E202I</cp:lastModifiedBy>
  <dcterms:modified xsi:type="dcterms:W3CDTF">2022-07-22T10:14:57Z</dcterms:modified>
  <cp:category/>
  <cp:version/>
  <cp:contentType/>
  <cp:contentStatus/>
</cp:coreProperties>
</file>